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Závěrečný účet\r_2017\"/>
    </mc:Choice>
  </mc:AlternateContent>
  <xr:revisionPtr revIDLastSave="0" documentId="8_{D787F3C9-2FAC-4252-93D8-06AC158491DD}" xr6:coauthVersionLast="32" xr6:coauthVersionMax="32" xr10:uidLastSave="{00000000-0000-0000-0000-000000000000}"/>
  <bookViews>
    <workbookView xWindow="120" yWindow="105" windowWidth="16275" windowHeight="7965" xr2:uid="{00000000-000D-0000-FFFF-FFFF00000000}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23" i="1" l="1"/>
  <c r="D13" i="1"/>
  <c r="E13" i="1"/>
  <c r="C13" i="1"/>
  <c r="D10" i="1"/>
  <c r="E10" i="1"/>
  <c r="C10" i="1"/>
  <c r="D14" i="1" l="1"/>
  <c r="E14" i="1"/>
  <c r="C14" i="1"/>
</calcChain>
</file>

<file path=xl/sharedStrings.xml><?xml version="1.0" encoding="utf-8"?>
<sst xmlns="http://schemas.openxmlformats.org/spreadsheetml/2006/main" count="51" uniqueCount="51">
  <si>
    <t>Skutečnost</t>
  </si>
  <si>
    <t>% UR</t>
  </si>
  <si>
    <t>CELKEM PŘÍJMY</t>
  </si>
  <si>
    <t>CELKEM VÝDAJE</t>
  </si>
  <si>
    <t xml:space="preserve">Údaje o plnění rozpočtu příjmů, výdajů a o dalších finančních operacích v plném členění podle rozpočtové skladby </t>
  </si>
  <si>
    <t>jsou k nahlédnutí na elektronické úřední desce jednotlivých obcí sdružení</t>
  </si>
  <si>
    <t xml:space="preserve">Závěr zprávy: </t>
  </si>
  <si>
    <t>I. Plnění opatření k odstranění nedostatků zjištěných</t>
  </si>
  <si>
    <t xml:space="preserve"> nebyly zjištěny chyby a nedostatky.</t>
  </si>
  <si>
    <t>nebyly zjištěny chyby a nedostatky.</t>
  </si>
  <si>
    <t>úřední desce jednotlivých obcí sdružení</t>
  </si>
  <si>
    <t>4. Vyúčtování finančních vztahů k ostatním rozpočtům veřejné úrovně</t>
  </si>
  <si>
    <t>Třída 2-NEDAŇOVÉ PŘÍJMY</t>
  </si>
  <si>
    <t>Třída 1-DAŇOVÉ PŘÍJMY</t>
  </si>
  <si>
    <t>Třída 3-KAPITÁLOVÉ PŘÍJMY</t>
  </si>
  <si>
    <t>Třída 4-PŘIJATÉ TRANSFERY</t>
  </si>
  <si>
    <t>Třída 5-BĚŽNÉ VÝDAJE</t>
  </si>
  <si>
    <t>Třída 6-KAPITÁLOVÉ VÝDAJE</t>
  </si>
  <si>
    <t>Saldo: Příjmy-Výdaje</t>
  </si>
  <si>
    <t>% SR</t>
  </si>
  <si>
    <t>Účet - název</t>
  </si>
  <si>
    <t>Poč-stav k 1.1.</t>
  </si>
  <si>
    <t>Koneč-stav</t>
  </si>
  <si>
    <t>Schvál.rozp.</t>
  </si>
  <si>
    <t>Upravený roz.</t>
  </si>
  <si>
    <t>Financnování celkem</t>
  </si>
  <si>
    <t>2. Stavy a obraty na bankovních účtech (v Kč)</t>
  </si>
  <si>
    <t>Změna stavu b.ú.</t>
  </si>
  <si>
    <t>Přezkoumání hospodaření Sdružení Bělská skupina provedla pracovníce Krajského úřadu Plzeňského kraje</t>
  </si>
  <si>
    <t>a) při přezkoumání hospodaření územního celku za předchozí roky:</t>
  </si>
  <si>
    <r>
      <rPr>
        <b/>
        <i/>
        <u/>
        <sz val="10"/>
        <color indexed="8"/>
        <rFont val="Arial"/>
        <family val="2"/>
        <charset val="238"/>
      </rPr>
      <t>Nebyly zjištěny chyby a nedostatky</t>
    </r>
    <r>
      <rPr>
        <sz val="10"/>
        <color theme="1"/>
        <rFont val="Arial"/>
        <family val="2"/>
        <charset val="238"/>
      </rPr>
      <t xml:space="preserve"> (§ 10 odst. 3 písm. a) zákona č. 420/2004 Sb.)</t>
    </r>
  </si>
  <si>
    <t xml:space="preserve">        Sdružení Bělská skupina   IČ: 67106455 </t>
  </si>
  <si>
    <t>a příspěvek obce Mrtník 385800,-Kč na vodovodní vrt</t>
  </si>
  <si>
    <t>členské příspěvky od obcí  86430,-Kč</t>
  </si>
  <si>
    <t>Přijaté dotace do rozpočtu sdružení za rok 2017činí 561800,-Kč tvoří je:</t>
  </si>
  <si>
    <t>příspěvek obce Dolní Bělá 176000,-Kč na zpracování žádosti o dotaci na kanalizaci II.část</t>
  </si>
  <si>
    <t>Bc.Lenka Bulínová,Dis ve dnech 14.12. 2017 a 19.4.2018 na Obecním úřadě Horní Bělá č.p.124</t>
  </si>
  <si>
    <t>5. Stav majetku k 31.12. 2017</t>
  </si>
  <si>
    <t>6. Zpráva o výsledku pořezkoumání hospodaření Sdružení Bělská skupina za rok 2017</t>
  </si>
  <si>
    <t>b) při dílčím přezkoumání za rok 2017</t>
  </si>
  <si>
    <t>II. Při přezkoumání hospodaření DSO Bělská skupina za rok 2017</t>
  </si>
  <si>
    <t>III. Při přezkoumání hospodaření  DSO Bělská skupina za rok 2017</t>
  </si>
  <si>
    <r>
      <rPr>
        <sz val="10"/>
        <color indexed="8"/>
        <rFont val="Arial"/>
        <family val="2"/>
        <charset val="238"/>
      </rPr>
      <t xml:space="preserve">Neuvádí se zjištěná rizika dle </t>
    </r>
    <r>
      <rPr>
        <sz val="10"/>
        <color theme="1"/>
        <rFont val="Arial"/>
        <family val="2"/>
        <charset val="238"/>
      </rPr>
      <t>§ 10 odst. 4 písm. a) zákona č. 420/2004 Sb.</t>
    </r>
  </si>
  <si>
    <t xml:space="preserve">Plné znění zprávy o provedeném přezkoumání hospodaření DSO za rok 2017 je  k nahlédnutí na elektronické </t>
  </si>
  <si>
    <t>V Horní Bělé: 2.5.2018</t>
  </si>
  <si>
    <t>Návrh ZÁVĚREČNÉHO ÚČTU ZA ROK 2017</t>
  </si>
  <si>
    <t>1. Údaje o plnění příjmů a výdajů za rok 2017 (v Kč)</t>
  </si>
  <si>
    <r>
      <t xml:space="preserve">Běžné účty (přírůstek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,schodek </t>
    </r>
    <r>
      <rPr>
        <b/>
        <sz val="10"/>
        <color theme="1"/>
        <rFont val="Arial"/>
        <family val="2"/>
        <charset val="238"/>
      </rPr>
      <t>+</t>
    </r>
    <r>
      <rPr>
        <sz val="10"/>
        <color theme="1"/>
        <rFont val="Arial"/>
        <family val="2"/>
        <charset val="238"/>
      </rPr>
      <t>)</t>
    </r>
  </si>
  <si>
    <t>Vodovod Mrtník-Loza</t>
  </si>
  <si>
    <t>Čistička odpadních vod Loza</t>
  </si>
  <si>
    <t>Účetní stav majetku - viz Rozvaha v Příloze ÚZ za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</si>
</sst>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13" x14ac:knownFonts="1"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Fill="1"/>
    <xf numFmtId="0" fontId="11" fillId="0" borderId="0" xfId="0" applyFont="1" applyAlignment="1"/>
    <xf numFmtId="0" fontId="12" fillId="0" borderId="0" xfId="0" applyFont="1" applyAlignment="1"/>
    <xf numFmtId="42" fontId="11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A10" workbookViewId="0">
      <selection activeCell="K34" sqref="K34"/>
    </sheetView>
  </sheetViews>
  <sheetFormatPr defaultRowHeight="12.75" x14ac:dyDescent="0.2"/>
  <cols>
    <col min="2" max="2" width="20.140625" customWidth="1"/>
    <col min="3" max="3" width="14" customWidth="1"/>
    <col min="4" max="4" width="12" customWidth="1"/>
    <col min="5" max="5" width="12.85546875" customWidth="1"/>
    <col min="6" max="6" width="7.28515625" customWidth="1"/>
    <col min="7" max="7" width="20" customWidth="1"/>
    <col min="8" max="8" width="11.28515625" customWidth="1"/>
  </cols>
  <sheetData>
    <row r="1" spans="1:11" ht="15.75" x14ac:dyDescent="0.25">
      <c r="A1" s="15" t="s">
        <v>45</v>
      </c>
      <c r="B1" s="14"/>
      <c r="C1" s="19"/>
      <c r="D1" s="20"/>
      <c r="E1" s="19" t="s">
        <v>31</v>
      </c>
      <c r="F1" s="19"/>
      <c r="G1" s="20"/>
      <c r="J1" s="1"/>
      <c r="K1" s="1"/>
    </row>
    <row r="3" spans="1:11" ht="15.75" x14ac:dyDescent="0.25">
      <c r="A3" s="16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2">
      <c r="A5" s="2"/>
      <c r="B5" s="1"/>
      <c r="C5" s="12" t="s">
        <v>0</v>
      </c>
      <c r="D5" s="12" t="s">
        <v>23</v>
      </c>
      <c r="E5" s="12" t="s">
        <v>24</v>
      </c>
      <c r="F5" s="12" t="s">
        <v>19</v>
      </c>
      <c r="G5" s="12" t="s">
        <v>1</v>
      </c>
      <c r="H5" s="5"/>
      <c r="J5" s="5"/>
      <c r="K5" s="1"/>
    </row>
    <row r="6" spans="1:11" x14ac:dyDescent="0.2">
      <c r="A6" s="1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 t="s">
        <v>12</v>
      </c>
      <c r="B7" s="1"/>
      <c r="C7" s="7">
        <v>1842510.72</v>
      </c>
      <c r="D7" s="7">
        <v>1600000</v>
      </c>
      <c r="E7" s="7">
        <v>1600000</v>
      </c>
      <c r="F7" s="7">
        <v>115.2</v>
      </c>
      <c r="G7" s="7">
        <v>115.2</v>
      </c>
      <c r="H7" s="1"/>
      <c r="I7" s="1"/>
      <c r="J7" s="1"/>
      <c r="K7" s="1"/>
    </row>
    <row r="8" spans="1:11" x14ac:dyDescent="0.2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 t="s">
        <v>15</v>
      </c>
      <c r="B9" s="1"/>
      <c r="C9" s="7">
        <v>649230</v>
      </c>
      <c r="D9" s="7">
        <v>80000</v>
      </c>
      <c r="E9" s="7">
        <v>80000</v>
      </c>
      <c r="F9" s="7">
        <v>811.5</v>
      </c>
      <c r="G9" s="7">
        <v>811.5</v>
      </c>
      <c r="H9" s="1"/>
      <c r="I9" s="1"/>
      <c r="J9" s="1"/>
      <c r="K9" s="1"/>
    </row>
    <row r="10" spans="1:11" x14ac:dyDescent="0.2">
      <c r="A10" s="2" t="s">
        <v>2</v>
      </c>
      <c r="B10" s="1"/>
      <c r="C10" s="8">
        <f>SUM(C7:C9)</f>
        <v>2491740.7199999997</v>
      </c>
      <c r="D10" s="8">
        <f t="shared" ref="D10:E10" si="0">SUM(D7:D9)</f>
        <v>1680000</v>
      </c>
      <c r="E10" s="8">
        <f t="shared" si="0"/>
        <v>1680000</v>
      </c>
      <c r="F10" s="8">
        <v>148.30000000000001</v>
      </c>
      <c r="G10" s="8">
        <v>148.30000000000001</v>
      </c>
      <c r="H10" s="1"/>
      <c r="I10" s="1"/>
      <c r="J10" s="1"/>
      <c r="K10" s="1"/>
    </row>
    <row r="11" spans="1:11" x14ac:dyDescent="0.2">
      <c r="A11" s="1" t="s">
        <v>16</v>
      </c>
      <c r="B11" s="1"/>
      <c r="C11" s="7">
        <v>1809454.6</v>
      </c>
      <c r="D11" s="7">
        <v>1680000</v>
      </c>
      <c r="E11" s="7">
        <v>1901130</v>
      </c>
      <c r="F11" s="7">
        <v>107.7</v>
      </c>
      <c r="G11" s="7">
        <v>95.2</v>
      </c>
      <c r="H11" s="1"/>
      <c r="I11" s="1"/>
      <c r="J11" s="1"/>
      <c r="K11" s="1"/>
    </row>
    <row r="12" spans="1:11" x14ac:dyDescent="0.2">
      <c r="A12" s="1" t="s">
        <v>17</v>
      </c>
      <c r="B12" s="1"/>
      <c r="C12" s="7">
        <v>642818</v>
      </c>
      <c r="D12" s="1"/>
      <c r="E12" s="7">
        <v>683000</v>
      </c>
      <c r="F12" s="1"/>
      <c r="G12" s="7">
        <v>94.1</v>
      </c>
      <c r="H12" s="1"/>
      <c r="I12" s="1"/>
      <c r="J12" s="1"/>
      <c r="K12" s="1"/>
    </row>
    <row r="13" spans="1:11" x14ac:dyDescent="0.2">
      <c r="A13" s="2" t="s">
        <v>3</v>
      </c>
      <c r="B13" s="1"/>
      <c r="C13" s="8">
        <f>SUM(C11:C12)</f>
        <v>2452272.6</v>
      </c>
      <c r="D13" s="8">
        <f t="shared" ref="D13:E13" si="1">SUM(D11:D12)</f>
        <v>1680000</v>
      </c>
      <c r="E13" s="8">
        <f t="shared" si="1"/>
        <v>2584130</v>
      </c>
      <c r="F13" s="8">
        <v>101.98</v>
      </c>
      <c r="G13" s="8">
        <v>91.01</v>
      </c>
      <c r="H13" s="1"/>
      <c r="I13" s="1"/>
      <c r="J13" s="1"/>
      <c r="K13" s="1"/>
    </row>
    <row r="14" spans="1:11" s="1" customFormat="1" x14ac:dyDescent="0.2">
      <c r="A14" s="2" t="s">
        <v>18</v>
      </c>
      <c r="C14" s="8">
        <f>SUM(C10-C13)</f>
        <v>39468.119999999646</v>
      </c>
      <c r="D14" s="8">
        <f>SUM(D10-D13)</f>
        <v>0</v>
      </c>
      <c r="E14" s="8">
        <f>SUM(E10-E13)</f>
        <v>-904130</v>
      </c>
      <c r="F14" s="8"/>
      <c r="G14" s="8"/>
    </row>
    <row r="15" spans="1:11" s="1" customFormat="1" x14ac:dyDescent="0.2">
      <c r="A15" s="2" t="s">
        <v>25</v>
      </c>
      <c r="C15" s="8">
        <v>-39468.120000000003</v>
      </c>
      <c r="D15" s="8"/>
      <c r="E15" s="8">
        <v>904130</v>
      </c>
      <c r="F15" s="8"/>
      <c r="G15" s="8"/>
    </row>
    <row r="16" spans="1:11" s="1" customFormat="1" x14ac:dyDescent="0.2">
      <c r="A16" s="2"/>
      <c r="C16" s="8"/>
      <c r="D16" s="8"/>
      <c r="E16" s="8"/>
      <c r="F16" s="8"/>
    </row>
    <row r="17" spans="1:12" x14ac:dyDescent="0.2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</row>
    <row r="18" spans="1:12" x14ac:dyDescent="0.2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</row>
    <row r="20" spans="1:12" ht="15.75" x14ac:dyDescent="0.25">
      <c r="A20" s="13" t="s">
        <v>26</v>
      </c>
      <c r="B20" s="4"/>
      <c r="C20" s="4"/>
      <c r="D20" s="4"/>
      <c r="E20" s="4"/>
      <c r="F20" s="4"/>
      <c r="G20" s="4"/>
      <c r="H20" s="4"/>
      <c r="I20" s="4"/>
      <c r="J20" s="4"/>
    </row>
    <row r="22" spans="1:12" x14ac:dyDescent="0.2">
      <c r="A22" s="2" t="s">
        <v>20</v>
      </c>
      <c r="C22" s="12" t="s">
        <v>21</v>
      </c>
      <c r="D22" s="12" t="s">
        <v>22</v>
      </c>
      <c r="E22" s="2" t="s">
        <v>27</v>
      </c>
      <c r="F22" s="5"/>
      <c r="G22" s="5"/>
      <c r="H22" s="5"/>
      <c r="I22" s="5"/>
      <c r="J22" s="5"/>
    </row>
    <row r="23" spans="1:12" x14ac:dyDescent="0.2">
      <c r="A23" s="6" t="s">
        <v>47</v>
      </c>
      <c r="B23" s="6"/>
      <c r="C23" s="7">
        <v>1920414.48</v>
      </c>
      <c r="D23" s="7">
        <v>1962150.6</v>
      </c>
      <c r="E23" s="7">
        <f>SUM(C23-D23)</f>
        <v>-41736.120000000112</v>
      </c>
      <c r="L23" s="1"/>
    </row>
    <row r="24" spans="1:12" s="1" customFormat="1" x14ac:dyDescent="0.2">
      <c r="A24" s="2"/>
      <c r="C24" s="8"/>
      <c r="D24" s="8"/>
      <c r="E24" s="8"/>
    </row>
    <row r="25" spans="1:12" ht="15.75" x14ac:dyDescent="0.25">
      <c r="A25" s="9" t="s">
        <v>11</v>
      </c>
      <c r="B25" s="1"/>
      <c r="C25" s="1"/>
      <c r="D25" s="1"/>
      <c r="E25" s="1"/>
      <c r="F25" s="1"/>
      <c r="G25" s="1"/>
      <c r="H25" s="1"/>
      <c r="I25" s="1"/>
      <c r="J25" s="1"/>
    </row>
    <row r="26" spans="1:12" x14ac:dyDescent="0.2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2" s="1" customFormat="1" x14ac:dyDescent="0.2">
      <c r="A27" s="1" t="s">
        <v>33</v>
      </c>
    </row>
    <row r="28" spans="1:12" s="1" customFormat="1" x14ac:dyDescent="0.2">
      <c r="A28" s="1" t="s">
        <v>35</v>
      </c>
    </row>
    <row r="29" spans="1:12" s="1" customFormat="1" x14ac:dyDescent="0.2">
      <c r="A29" s="1" t="s">
        <v>32</v>
      </c>
    </row>
    <row r="30" spans="1:12" ht="15.75" x14ac:dyDescent="0.25">
      <c r="A30" s="3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2" s="6" customFormat="1" x14ac:dyDescent="0.2">
      <c r="A31" s="22" t="s">
        <v>48</v>
      </c>
      <c r="B31" s="23"/>
      <c r="C31" s="24">
        <v>24066798</v>
      </c>
      <c r="D31" s="23"/>
      <c r="E31" s="23"/>
      <c r="F31" s="23"/>
      <c r="G31" s="23"/>
      <c r="H31" s="23"/>
      <c r="I31" s="23"/>
      <c r="J31" s="23"/>
    </row>
    <row r="32" spans="1:12" s="6" customFormat="1" x14ac:dyDescent="0.2">
      <c r="A32" s="22" t="s">
        <v>49</v>
      </c>
      <c r="B32" s="23"/>
      <c r="C32" s="24">
        <v>45974751</v>
      </c>
      <c r="D32" s="23"/>
      <c r="E32" s="23"/>
      <c r="F32" s="23"/>
      <c r="G32" s="23"/>
      <c r="H32" s="23"/>
      <c r="I32" s="23"/>
      <c r="J32" s="23"/>
    </row>
    <row r="33" spans="1:11" x14ac:dyDescent="0.2">
      <c r="A33" s="2" t="s">
        <v>50</v>
      </c>
      <c r="B33" s="8"/>
      <c r="C33" s="8"/>
      <c r="D33" s="8"/>
      <c r="E33" s="8"/>
      <c r="F33" s="7"/>
      <c r="G33" s="7"/>
      <c r="H33" s="7"/>
      <c r="I33" s="7"/>
      <c r="J33" s="1"/>
    </row>
    <row r="35" spans="1:11" ht="15" customHeight="1" x14ac:dyDescent="0.25">
      <c r="A35" s="11" t="s">
        <v>38</v>
      </c>
      <c r="B35" s="10"/>
      <c r="C35" s="10"/>
      <c r="D35" s="10"/>
      <c r="E35" s="10"/>
      <c r="F35" s="10"/>
      <c r="G35" s="10"/>
      <c r="H35" s="1"/>
      <c r="I35" s="1"/>
      <c r="J35" s="1"/>
      <c r="K35" s="10"/>
    </row>
    <row r="36" spans="1:11" x14ac:dyDescent="0.2">
      <c r="A36" s="10" t="s">
        <v>28</v>
      </c>
      <c r="B36" s="10"/>
      <c r="C36" s="10"/>
      <c r="D36" s="10"/>
      <c r="E36" s="10"/>
      <c r="F36" s="10"/>
      <c r="G36" s="10"/>
      <c r="H36" s="1"/>
      <c r="I36" s="1"/>
      <c r="J36" s="1"/>
    </row>
    <row r="37" spans="1:11" x14ac:dyDescent="0.2">
      <c r="A37" s="10" t="s">
        <v>36</v>
      </c>
      <c r="B37" s="10"/>
      <c r="C37" s="10"/>
      <c r="D37" s="10"/>
      <c r="E37" s="10"/>
      <c r="F37" s="10"/>
      <c r="G37" s="10"/>
      <c r="H37" s="1"/>
      <c r="I37" s="1"/>
      <c r="J37" s="1"/>
    </row>
    <row r="38" spans="1:11" x14ac:dyDescent="0.2">
      <c r="A38" s="10" t="s">
        <v>6</v>
      </c>
      <c r="B38" s="10"/>
      <c r="C38" s="10"/>
      <c r="D38" s="10"/>
      <c r="E38" s="10"/>
      <c r="F38" s="10"/>
      <c r="G38" s="10"/>
    </row>
    <row r="39" spans="1:11" x14ac:dyDescent="0.2">
      <c r="A39" s="10" t="s">
        <v>7</v>
      </c>
      <c r="B39" s="10"/>
      <c r="C39" s="10"/>
      <c r="D39" s="10"/>
      <c r="E39" s="10"/>
      <c r="F39" s="10"/>
      <c r="G39" s="10"/>
    </row>
    <row r="40" spans="1:11" x14ac:dyDescent="0.2">
      <c r="A40" s="10" t="s">
        <v>29</v>
      </c>
      <c r="B40" s="10"/>
      <c r="C40" s="10"/>
      <c r="D40" s="10"/>
      <c r="E40" s="10"/>
      <c r="F40" s="10"/>
      <c r="G40" s="10"/>
    </row>
    <row r="41" spans="1:11" x14ac:dyDescent="0.2">
      <c r="A41" s="21" t="s">
        <v>8</v>
      </c>
      <c r="B41" s="10"/>
      <c r="C41" s="10"/>
      <c r="D41" s="10"/>
      <c r="E41" s="10"/>
      <c r="F41" s="10"/>
      <c r="G41" s="10"/>
    </row>
    <row r="42" spans="1:11" x14ac:dyDescent="0.2">
      <c r="A42" s="10" t="s">
        <v>39</v>
      </c>
      <c r="B42" s="10"/>
      <c r="C42" s="10"/>
      <c r="D42" s="10"/>
      <c r="E42" s="10"/>
      <c r="F42" s="10"/>
      <c r="G42" s="10"/>
    </row>
    <row r="43" spans="1:11" x14ac:dyDescent="0.2">
      <c r="A43" s="21" t="s">
        <v>9</v>
      </c>
      <c r="B43" s="10"/>
      <c r="C43" s="10"/>
      <c r="D43" s="10"/>
      <c r="E43" s="10"/>
      <c r="F43" s="10"/>
      <c r="G43" s="10"/>
    </row>
    <row r="44" spans="1:11" x14ac:dyDescent="0.2">
      <c r="A44" s="10" t="s">
        <v>40</v>
      </c>
      <c r="B44" s="10"/>
      <c r="C44" s="10"/>
      <c r="D44" s="10"/>
      <c r="E44" s="10"/>
      <c r="F44" s="10"/>
      <c r="G44" s="10"/>
    </row>
    <row r="45" spans="1:11" x14ac:dyDescent="0.2">
      <c r="A45" s="10" t="s">
        <v>30</v>
      </c>
      <c r="B45" s="10"/>
      <c r="C45" s="10"/>
      <c r="D45" s="10"/>
      <c r="E45" s="10"/>
      <c r="F45" s="10"/>
      <c r="G45" s="10"/>
    </row>
    <row r="46" spans="1:11" s="1" customFormat="1" x14ac:dyDescent="0.2">
      <c r="A46" s="10" t="s">
        <v>41</v>
      </c>
      <c r="B46" s="10"/>
      <c r="C46" s="10"/>
      <c r="D46" s="10"/>
      <c r="E46" s="10"/>
      <c r="F46" s="10"/>
      <c r="G46" s="10"/>
    </row>
    <row r="47" spans="1:11" s="1" customFormat="1" x14ac:dyDescent="0.2">
      <c r="A47" s="18" t="s">
        <v>42</v>
      </c>
      <c r="B47" s="10"/>
      <c r="C47" s="10"/>
      <c r="D47" s="10"/>
      <c r="E47" s="10"/>
      <c r="F47" s="10"/>
      <c r="G47" s="10"/>
    </row>
    <row r="48" spans="1:11" x14ac:dyDescent="0.2">
      <c r="A48" s="10"/>
      <c r="B48" s="10"/>
      <c r="C48" s="10"/>
      <c r="D48" s="10"/>
      <c r="E48" s="10"/>
      <c r="F48" s="10"/>
      <c r="G48" s="10"/>
    </row>
    <row r="49" spans="1:7" x14ac:dyDescent="0.2">
      <c r="A49" s="10" t="s">
        <v>43</v>
      </c>
      <c r="B49" s="10"/>
      <c r="C49" s="10"/>
      <c r="D49" s="10"/>
      <c r="E49" s="10"/>
      <c r="F49" s="10"/>
      <c r="G49" s="10"/>
    </row>
    <row r="50" spans="1:7" x14ac:dyDescent="0.2">
      <c r="A50" s="10" t="s">
        <v>10</v>
      </c>
      <c r="B50" s="10"/>
      <c r="C50" s="10"/>
      <c r="D50" s="10"/>
      <c r="E50" s="10"/>
      <c r="F50" s="10"/>
      <c r="G50" s="10"/>
    </row>
    <row r="51" spans="1:7" x14ac:dyDescent="0.2">
      <c r="B51" s="10"/>
      <c r="C51" s="10"/>
      <c r="D51" s="10"/>
      <c r="E51" s="10"/>
      <c r="F51" s="10"/>
      <c r="G51" s="10"/>
    </row>
    <row r="52" spans="1:7" x14ac:dyDescent="0.2">
      <c r="A52" s="10" t="s">
        <v>44</v>
      </c>
    </row>
  </sheetData>
  <pageMargins left="0.5" right="0.17" top="0.52" bottom="0.56999999999999995" header="0.27" footer="0.2800000000000000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Bělská skupina</dc:creator>
  <cp:lastModifiedBy>HP</cp:lastModifiedBy>
  <cp:lastPrinted>2018-05-02T16:38:25Z</cp:lastPrinted>
  <dcterms:created xsi:type="dcterms:W3CDTF">2014-03-17T17:43:05Z</dcterms:created>
  <dcterms:modified xsi:type="dcterms:W3CDTF">2018-05-02T16:40:26Z</dcterms:modified>
</cp:coreProperties>
</file>